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4525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<sst xmlns="http://schemas.openxmlformats.org/spreadsheetml/2006/main" count="72" uniqueCount="39">
  <si>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</si>
  <si>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</si>
  <si>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</si>
  <si>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</si>
  <si>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</si>
  <si>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</si>
  <si>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</si>
  <si>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</si>
  <si>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</si>
  <si>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</si>
  <si>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</si>
  <si>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</si>
  <si>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</si>
  <si>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</si>
  <si>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</si>
  <si>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</si>
  <si>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</si>
  <si>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</si>
  <si>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</si>
  <si>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</si>
  <si>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</si>
  <si>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</si>
  <si>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</si>
  <si>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</si>
  <si>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</si>
  <si>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</si>
  <si>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</si>
  <si>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</si>
  <si>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</si>
  <si>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</si>
  <si>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</si>
  <si>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</si>
  <si>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</si>
  <si>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</si>
  <si>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MANUEL DOBLADO, GTO.
ESTADO ANALÍTICO DE INGRESOS
DEL 1 DE ENERO AL 31 DE DICIEMBRE DEL 2018</t>
  </si>
  <si>
    <t>TESORERO MUNICIPAL</t>
  </si>
  <si>
    <t>C.P. VLADIMIR SAMUEL PEREZ RAYA</t>
  </si>
  <si>
    <t>PRESIDENTE MUNICIPAL</t>
  </si>
  <si>
    <t>ING. GUSTAVO ADOLFO ALFARO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</si>
</sst>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topLeftCell="A31" zoomScaleNormal="100" workbookViewId="0">
      <selection activeCell="A49" sqref="A49:E5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6651726</v>
      </c>
      <c r="D5" s="30">
        <v>2168212</v>
      </c>
      <c r="E5" s="30">
        <f>C5+D5</f>
        <v>8819938</v>
      </c>
      <c r="F5" s="30">
        <v>6556141.8499999996</v>
      </c>
      <c r="G5" s="30">
        <v>6556141.8499999996</v>
      </c>
      <c r="H5" s="30">
        <f>G5-C5</f>
        <v>-95584.150000000373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4177715</v>
      </c>
      <c r="D8" s="31">
        <v>99999.27</v>
      </c>
      <c r="E8" s="31">
        <f t="shared" si="0"/>
        <v>4277714.2699999996</v>
      </c>
      <c r="F8" s="31">
        <v>5734534.2199999997</v>
      </c>
      <c r="G8" s="31">
        <v>5734534.2199999997</v>
      </c>
      <c r="H8" s="31">
        <f t="shared" si="1"/>
        <v>1556819.2199999997</v>
      </c>
    </row>
    <row r="9" spans="1:8" x14ac:dyDescent="0.2">
      <c r="A9" s="2" t="s">
        <v>4</v>
      </c>
      <c r="C9" s="31">
        <v>2024407</v>
      </c>
      <c r="D9" s="31">
        <v>24138.73</v>
      </c>
      <c r="E9" s="31">
        <f t="shared" si="0"/>
        <v>2048545.73</v>
      </c>
      <c r="F9" s="31">
        <v>1518462.65</v>
      </c>
      <c r="G9" s="31">
        <v>1518462.65</v>
      </c>
      <c r="H9" s="31">
        <f t="shared" si="1"/>
        <v>-505944.35000000009</v>
      </c>
    </row>
    <row r="10" spans="1:8" x14ac:dyDescent="0.2">
      <c r="A10" s="4">
        <v>51</v>
      </c>
      <c r="B10" s="5" t="s">
        <v>5</v>
      </c>
      <c r="C10" s="31">
        <v>2024407</v>
      </c>
      <c r="D10" s="31">
        <v>24138.73</v>
      </c>
      <c r="E10" s="31">
        <f t="shared" si="0"/>
        <v>2048545.73</v>
      </c>
      <c r="F10" s="31">
        <v>1518462.65</v>
      </c>
      <c r="G10" s="31">
        <v>1518462.65</v>
      </c>
      <c r="H10" s="31">
        <f t="shared" si="1"/>
        <v>-505944.35000000009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7594071.7999999998</v>
      </c>
      <c r="E12" s="31">
        <f t="shared" si="0"/>
        <v>7594071.7999999998</v>
      </c>
      <c r="F12" s="31">
        <v>86446.59</v>
      </c>
      <c r="G12" s="31">
        <v>86446.59</v>
      </c>
      <c r="H12" s="31">
        <f t="shared" si="1"/>
        <v>86446.59</v>
      </c>
    </row>
    <row r="13" spans="1:8" x14ac:dyDescent="0.2">
      <c r="A13" s="4">
        <v>61</v>
      </c>
      <c r="B13" s="5" t="s">
        <v>5</v>
      </c>
      <c r="C13" s="31">
        <v>0</v>
      </c>
      <c r="D13" s="31">
        <v>7594071.7999999998</v>
      </c>
      <c r="E13" s="31">
        <f t="shared" si="0"/>
        <v>7594071.7999999998</v>
      </c>
      <c r="F13" s="31">
        <v>86446.59</v>
      </c>
      <c r="G13" s="31">
        <v>86446.59</v>
      </c>
      <c r="H13" s="31">
        <f t="shared" si="1"/>
        <v>86446.59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138635193</v>
      </c>
      <c r="D17" s="31">
        <v>39302674.329999998</v>
      </c>
      <c r="E17" s="31">
        <f t="shared" si="0"/>
        <v>177937867.32999998</v>
      </c>
      <c r="F17" s="31">
        <v>185856085.44999999</v>
      </c>
      <c r="G17" s="31">
        <v>185856085.44999999</v>
      </c>
      <c r="H17" s="31">
        <f t="shared" si="1"/>
        <v>47220892.449999988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67357753.420000002</v>
      </c>
      <c r="E19" s="31">
        <f t="shared" si="0"/>
        <v>67357753.420000002</v>
      </c>
      <c r="F19" s="31">
        <v>67532902.099999994</v>
      </c>
      <c r="G19" s="31">
        <v>67532902.099999994</v>
      </c>
      <c r="H19" s="31">
        <f t="shared" si="1"/>
        <v>67532902.099999994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151489041</v>
      </c>
      <c r="D21" s="32">
        <f t="shared" si="2"/>
        <v>116546849.55</v>
      </c>
      <c r="E21" s="32">
        <f t="shared" si="2"/>
        <v>268035890.55000001</v>
      </c>
      <c r="F21" s="32">
        <f t="shared" si="2"/>
        <v>267284572.85999998</v>
      </c>
      <c r="G21" s="32">
        <f t="shared" si="2"/>
        <v>267284572.85999998</v>
      </c>
      <c r="H21" s="19">
        <f t="shared" si="2"/>
        <v>115795531.85999998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151489041</v>
      </c>
      <c r="D26" s="33">
        <f t="shared" si="3"/>
        <v>49189096.129999995</v>
      </c>
      <c r="E26" s="33">
        <f t="shared" si="3"/>
        <v>200678137.13</v>
      </c>
      <c r="F26" s="33">
        <f t="shared" si="3"/>
        <v>199751670.75999999</v>
      </c>
      <c r="G26" s="33">
        <f t="shared" si="3"/>
        <v>199751670.75999999</v>
      </c>
      <c r="H26" s="33">
        <f t="shared" si="3"/>
        <v>48262629.75999999</v>
      </c>
    </row>
    <row r="27" spans="1:8" x14ac:dyDescent="0.2">
      <c r="A27" s="23"/>
      <c r="B27" s="24" t="s">
        <v>0</v>
      </c>
      <c r="C27" s="34">
        <v>6651726</v>
      </c>
      <c r="D27" s="34">
        <v>2168212</v>
      </c>
      <c r="E27" s="34">
        <f>C27+D27</f>
        <v>8819938</v>
      </c>
      <c r="F27" s="34">
        <v>6556141.8499999996</v>
      </c>
      <c r="G27" s="34">
        <v>6556141.8499999996</v>
      </c>
      <c r="H27" s="34">
        <f>G27-C27</f>
        <v>-95584.150000000373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4177715</v>
      </c>
      <c r="D29" s="34">
        <v>99999.27</v>
      </c>
      <c r="E29" s="34">
        <f t="shared" si="4"/>
        <v>4277714.2699999996</v>
      </c>
      <c r="F29" s="34">
        <v>5734534.2199999997</v>
      </c>
      <c r="G29" s="34">
        <v>5734534.2199999997</v>
      </c>
      <c r="H29" s="34">
        <f t="shared" si="5"/>
        <v>1556819.2199999997</v>
      </c>
    </row>
    <row r="30" spans="1:8" x14ac:dyDescent="0.2">
      <c r="A30" s="23"/>
      <c r="B30" s="24" t="s">
        <v>4</v>
      </c>
      <c r="C30" s="34">
        <v>2024407</v>
      </c>
      <c r="D30" s="34">
        <v>24138.73</v>
      </c>
      <c r="E30" s="34">
        <f t="shared" si="4"/>
        <v>2048545.73</v>
      </c>
      <c r="F30" s="34">
        <v>1518462.65</v>
      </c>
      <c r="G30" s="34">
        <v>1518462.65</v>
      </c>
      <c r="H30" s="34">
        <f t="shared" si="5"/>
        <v>-505944.35000000009</v>
      </c>
    </row>
    <row r="31" spans="1:8" x14ac:dyDescent="0.2">
      <c r="A31" s="23"/>
      <c r="B31" s="25" t="s">
        <v>5</v>
      </c>
      <c r="C31" s="34">
        <v>2024407</v>
      </c>
      <c r="D31" s="34">
        <v>24138.73</v>
      </c>
      <c r="E31" s="34">
        <f t="shared" si="4"/>
        <v>2048545.73</v>
      </c>
      <c r="F31" s="34">
        <v>1518462.65</v>
      </c>
      <c r="G31" s="34">
        <v>1518462.65</v>
      </c>
      <c r="H31" s="34">
        <f t="shared" si="5"/>
        <v>-505944.35000000009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7594071.7999999998</v>
      </c>
      <c r="E33" s="34">
        <f t="shared" si="4"/>
        <v>7594071.7999999998</v>
      </c>
      <c r="F33" s="34">
        <v>86446.59</v>
      </c>
      <c r="G33" s="34">
        <v>86446.59</v>
      </c>
      <c r="H33" s="34">
        <f t="shared" si="5"/>
        <v>86446.59</v>
      </c>
    </row>
    <row r="34" spans="1:8" x14ac:dyDescent="0.2">
      <c r="A34" s="23"/>
      <c r="B34" s="25" t="s">
        <v>5</v>
      </c>
      <c r="C34" s="34">
        <v>0</v>
      </c>
      <c r="D34" s="34">
        <v>7594071.7999999998</v>
      </c>
      <c r="E34" s="34">
        <f t="shared" si="4"/>
        <v>7594071.7999999998</v>
      </c>
      <c r="F34" s="34">
        <v>86446.59</v>
      </c>
      <c r="G34" s="34">
        <v>86446.59</v>
      </c>
      <c r="H34" s="34">
        <f t="shared" si="5"/>
        <v>86446.59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138635193</v>
      </c>
      <c r="D37" s="34">
        <v>39302674.329999998</v>
      </c>
      <c r="E37" s="34">
        <f>C37+D37</f>
        <v>177937867.32999998</v>
      </c>
      <c r="F37" s="34">
        <v>185856085.44999999</v>
      </c>
      <c r="G37" s="34">
        <v>185856085.44999999</v>
      </c>
      <c r="H37" s="34">
        <f t="shared" si="5"/>
        <v>47220892.449999988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67357753.420000002</v>
      </c>
      <c r="E45" s="35">
        <f t="shared" si="8"/>
        <v>67357753.420000002</v>
      </c>
      <c r="F45" s="35">
        <f t="shared" si="8"/>
        <v>67532902.099999994</v>
      </c>
      <c r="G45" s="35">
        <f t="shared" si="8"/>
        <v>67532902.099999994</v>
      </c>
      <c r="H45" s="35">
        <f t="shared" si="8"/>
        <v>67532902.099999994</v>
      </c>
    </row>
    <row r="46" spans="1:8" x14ac:dyDescent="0.2">
      <c r="A46" s="21"/>
      <c r="B46" s="24" t="s">
        <v>10</v>
      </c>
      <c r="C46" s="34">
        <v>0</v>
      </c>
      <c r="D46" s="34">
        <v>67357753.420000002</v>
      </c>
      <c r="E46" s="35">
        <f>C46+D46</f>
        <v>67357753.420000002</v>
      </c>
      <c r="F46" s="34">
        <v>67532902.099999994</v>
      </c>
      <c r="G46" s="34">
        <v>67532902.099999994</v>
      </c>
      <c r="H46" s="35">
        <f>G46-C46</f>
        <v>67532902.099999994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151489041</v>
      </c>
      <c r="D48" s="32">
        <f t="shared" si="9"/>
        <v>116546849.55</v>
      </c>
      <c r="E48" s="32">
        <f t="shared" si="9"/>
        <v>268035890.55000001</v>
      </c>
      <c r="F48" s="32">
        <f t="shared" si="9"/>
        <v>267284572.85999998</v>
      </c>
      <c r="G48" s="32">
        <f t="shared" si="9"/>
        <v>267284572.85999998</v>
      </c>
      <c r="H48" s="19">
        <f t="shared" si="9"/>
        <v>115795531.85999998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57" spans="1:8" ht="12.75" x14ac:dyDescent="0.2">
      <c r="A57" s="62" t="s">
        <v>37</v>
      </c>
      <c r="E57" s="62" t="s">
        <v>35</v>
      </c>
    </row>
    <row r="58" spans="1:8" ht="12.75" x14ac:dyDescent="0.2">
      <c r="A58" s="62" t="s">
        <v>38</v>
      </c>
      <c r="E58" s="63" t="s">
        <v>36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2019-02-28T19:30:38Z</cp:lastPrinted>
  <dcterms:created xsi:type="dcterms:W3CDTF">2012-12-11T20:48:19Z</dcterms:created>
  <dcterms:modified xsi:type="dcterms:W3CDTF">2019-02-28T19:39:13Z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